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ACT\Anuario Estadístico 2015 Capitúlo 4 Prestamos Personales OK\"/>
    </mc:Choice>
  </mc:AlternateContent>
  <bookViews>
    <workbookView xWindow="-15" yWindow="-15" windowWidth="7425" windowHeight="8175"/>
  </bookViews>
  <sheets>
    <sheet name="4.5.2_2015" sheetId="1" r:id="rId1"/>
  </sheets>
  <definedNames>
    <definedName name="_Regression_Int" localSheetId="0" hidden="1">1</definedName>
    <definedName name="A_IMPRESIÓN_IM">'4.5.2_2015'!$A$1:$F$56</definedName>
    <definedName name="_xlnm.Print_Area" localSheetId="0">'4.5.2_2015'!$A$1:$F$55</definedName>
    <definedName name="Imprimir_área_IM" localSheetId="0">'4.5.2_2015'!$A$1:$F$56</definedName>
  </definedNames>
  <calcPr calcId="152511"/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1" i="1"/>
  <c r="F20" i="1"/>
  <c r="F19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1" i="1"/>
  <c r="E20" i="1"/>
  <c r="E19" i="1"/>
  <c r="F18" i="1"/>
  <c r="E18" i="1"/>
  <c r="D16" i="1" l="1"/>
  <c r="C16" i="1"/>
  <c r="B16" i="1"/>
  <c r="B23" i="1"/>
  <c r="D23" i="1"/>
  <c r="C23" i="1"/>
  <c r="E23" i="1" s="1"/>
  <c r="F16" i="1"/>
  <c r="E16" i="1" l="1"/>
  <c r="B14" i="1"/>
  <c r="F23" i="1"/>
  <c r="C14" i="1"/>
  <c r="D14" i="1"/>
  <c r="F14" i="1" l="1"/>
  <c r="E14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<sst xmlns="http://schemas.openxmlformats.org/spreadsheetml/2006/main" count="49" uniqueCount="49">
  <si>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</si>
  <si>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</si>
  <si>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</si>
  <si>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</si>
  <si>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</si>
  <si>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</si>
  <si>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</si>
  <si>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</si>
  <si>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</si>
  <si>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</si>
  <si>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</si>
  <si>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</si>
  <si>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</si>
  <si>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</si>
  <si>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</si>
  <si>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</si>
  <si>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</si>
  <si>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</si>
  <si>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</si>
  <si>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</si>
  <si>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</si>
  <si>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</si>
  <si>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</si>
  <si>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</si>
  <si>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</si>
  <si>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</si>
  <si>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</si>
  <si>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</si>
  <si>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</si>
  <si>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</si>
  <si>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</si>
  <si>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</si>
  <si>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</si>
  <si>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</si>
  <si>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</si>
  <si>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</si>
  <si>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</si>
  <si>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</si>
  <si>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</si>
  <si>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</si>
  <si>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</si>
  <si>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</si>
  <si>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</si>
  <si>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</si>
  <si>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</si>
  <si>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</si>
  <si>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 Pesos )</t>
  </si>
  <si>
    <t>4.5.2 Préstamos Ordinarios Exclusivos para Pensionados por Entidad Federativa 
(Miles de Pesos)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</si>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</sst>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"/>
    <numFmt numFmtId="167" formatCode="&quot;$&quot;#,##0.0"/>
  </numFmts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6" fontId="2" fillId="0" borderId="0" xfId="1" applyNumberFormat="1" applyFont="1"/>
    <xf numFmtId="166" fontId="0" fillId="0" borderId="0" xfId="1" applyNumberFormat="1" applyFont="1"/>
    <xf numFmtId="166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0" fillId="0" borderId="0" xfId="0" applyFont="1" applyAlignment="1"/>
    <xf numFmtId="3" fontId="6" fillId="0" borderId="0" xfId="1" applyNumberFormat="1" applyFont="1" applyBorder="1"/>
    <xf numFmtId="166" fontId="6" fillId="0" borderId="0" xfId="1" applyNumberFormat="1" applyFont="1" applyBorder="1"/>
    <xf numFmtId="166" fontId="6" fillId="0" borderId="0" xfId="1" applyNumberFormat="1" applyFont="1" applyBorder="1" applyProtection="1"/>
    <xf numFmtId="3" fontId="5" fillId="0" borderId="0" xfId="1" applyNumberFormat="1" applyFont="1" applyBorder="1" applyProtection="1"/>
    <xf numFmtId="3" fontId="6" fillId="0" borderId="0" xfId="1" applyNumberFormat="1" applyFont="1" applyBorder="1" applyProtection="1"/>
    <xf numFmtId="37" fontId="6" fillId="0" borderId="0" xfId="0" applyNumberFormat="1" applyFont="1" applyBorder="1" applyProtection="1"/>
    <xf numFmtId="3" fontId="8" fillId="0" borderId="0" xfId="1" applyNumberFormat="1" applyFont="1" applyBorder="1" applyProtection="1"/>
    <xf numFmtId="2" fontId="3" fillId="0" borderId="0" xfId="0" applyNumberFormat="1" applyFont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0" fillId="0" borderId="0" xfId="0" applyBorder="1" applyAlignment="1"/>
    <xf numFmtId="3" fontId="2" fillId="0" borderId="0" xfId="1" applyNumberFormat="1" applyFont="1" applyBorder="1"/>
    <xf numFmtId="166" fontId="2" fillId="0" borderId="0" xfId="1" applyNumberFormat="1" applyFont="1" applyBorder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6" fontId="6" fillId="0" borderId="1" xfId="1" applyNumberFormat="1" applyFont="1" applyBorder="1" applyProtection="1"/>
    <xf numFmtId="167" fontId="8" fillId="0" borderId="0" xfId="2" applyNumberFormat="1" applyFont="1" applyBorder="1" applyProtection="1"/>
    <xf numFmtId="167" fontId="5" fillId="0" borderId="0" xfId="2" applyNumberFormat="1" applyFont="1" applyBorder="1" applyProtection="1"/>
    <xf numFmtId="167" fontId="6" fillId="0" borderId="0" xfId="2" applyNumberFormat="1" applyFont="1" applyBorder="1" applyProtection="1"/>
    <xf numFmtId="166" fontId="9" fillId="0" borderId="2" xfId="1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right"/>
    </xf>
    <xf numFmtId="166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166" fontId="9" fillId="0" borderId="3" xfId="1" applyNumberFormat="1" applyFont="1" applyFill="1" applyBorder="1" applyAlignment="1" applyProtection="1">
      <alignment horizontal="center" vertical="center"/>
    </xf>
    <xf numFmtId="166" fontId="9" fillId="0" borderId="4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0</xdr:row>
      <xdr:rowOff>0</xdr:rowOff>
    </xdr:from>
    <xdr:to>
      <xdr:col>5</xdr:col>
      <xdr:colOff>1485900</xdr:colOff>
      <xdr:row>4</xdr:row>
      <xdr:rowOff>190500</xdr:rowOff>
    </xdr:to>
    <xdr:pic>
      <xdr:nvPicPr>
        <xdr:cNvPr id="123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143750" y="0"/>
          <a:ext cx="22002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1171575</xdr:colOff>
      <xdr:row>5</xdr:row>
      <xdr:rowOff>0</xdr:rowOff>
    </xdr:to>
    <xdr:pic>
      <xdr:nvPicPr>
        <xdr:cNvPr id="123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432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75"/>
  <sheetViews>
    <sheetView showGridLines="0" showZeros="0" tabSelected="1" zoomScale="90" zoomScaleNormal="90" zoomScaleSheetLayoutView="80" workbookViewId="0">
      <selection activeCell="H21" sqref="H21"/>
    </sheetView>
  </sheetViews>
  <sheetFormatPr baseColWidth="10" defaultColWidth="5.625" defaultRowHeight="12" x14ac:dyDescent="0.15"/>
  <cols>
    <col min="1" max="1" width="20.625" style="28" customWidth="1"/>
    <col min="2" max="2" width="20.625" style="9" customWidth="1"/>
    <col min="3" max="6" width="20.625" style="11" customWidth="1"/>
    <col min="7" max="7" width="24.75" customWidth="1"/>
    <col min="12" max="12" width="16.625" customWidth="1"/>
  </cols>
  <sheetData>
    <row r="1" spans="1:12" ht="15.75" customHeight="1" x14ac:dyDescent="0.2">
      <c r="A1" s="39"/>
      <c r="B1" s="39"/>
      <c r="C1" s="39"/>
      <c r="D1" s="39"/>
      <c r="E1" s="39"/>
      <c r="F1" s="39"/>
      <c r="L1" s="1"/>
    </row>
    <row r="2" spans="1:12" ht="15.75" customHeight="1" x14ac:dyDescent="0.2">
      <c r="A2" s="23"/>
      <c r="B2" s="13"/>
      <c r="C2" s="13"/>
      <c r="D2" s="13"/>
      <c r="E2" s="13"/>
      <c r="F2" s="13"/>
      <c r="L2" s="1"/>
    </row>
    <row r="3" spans="1:12" ht="15.75" customHeight="1" x14ac:dyDescent="0.2">
      <c r="A3" s="23"/>
      <c r="B3" s="13"/>
      <c r="C3" s="13"/>
      <c r="D3" s="13"/>
      <c r="E3" s="13"/>
      <c r="F3" s="13"/>
      <c r="L3" s="1"/>
    </row>
    <row r="4" spans="1:12" ht="15.75" customHeight="1" x14ac:dyDescent="0.2">
      <c r="A4" s="23"/>
      <c r="B4" s="13"/>
      <c r="C4" s="13"/>
      <c r="D4" s="13"/>
      <c r="E4" s="13"/>
      <c r="F4" s="13"/>
      <c r="L4" s="1"/>
    </row>
    <row r="5" spans="1:12" ht="15.75" customHeight="1" x14ac:dyDescent="0.2">
      <c r="A5" s="23"/>
      <c r="B5" s="13"/>
      <c r="C5" s="13"/>
      <c r="D5" s="13"/>
      <c r="E5" s="13"/>
      <c r="F5" s="13"/>
      <c r="L5" s="1"/>
    </row>
    <row r="6" spans="1:12" ht="17.25" customHeight="1" x14ac:dyDescent="0.25">
      <c r="A6" s="45" t="s">
        <v>48</v>
      </c>
      <c r="B6" s="45"/>
      <c r="C6" s="45"/>
      <c r="D6" s="45"/>
      <c r="E6" s="45"/>
      <c r="F6" s="45"/>
      <c r="G6" s="14"/>
      <c r="L6" s="1"/>
    </row>
    <row r="7" spans="1:12" ht="12.75" customHeight="1" x14ac:dyDescent="0.2">
      <c r="A7" s="23"/>
      <c r="B7" s="13"/>
      <c r="C7" s="13"/>
      <c r="D7" s="13"/>
      <c r="E7" s="13"/>
      <c r="F7" s="13"/>
      <c r="L7" s="1"/>
    </row>
    <row r="8" spans="1:12" ht="38.25" customHeight="1" x14ac:dyDescent="0.3">
      <c r="A8" s="41" t="s">
        <v>47</v>
      </c>
      <c r="B8" s="42"/>
      <c r="C8" s="42"/>
      <c r="D8" s="42"/>
      <c r="E8" s="42"/>
      <c r="F8" s="42"/>
    </row>
    <row r="9" spans="1:12" ht="12.75" customHeight="1" x14ac:dyDescent="0.2">
      <c r="A9" s="29"/>
      <c r="B9" s="30"/>
      <c r="C9" s="31"/>
      <c r="D9" s="31"/>
      <c r="E9" s="40"/>
      <c r="F9" s="40"/>
    </row>
    <row r="10" spans="1:12" ht="18" customHeight="1" x14ac:dyDescent="0.15">
      <c r="A10" s="46" t="s">
        <v>0</v>
      </c>
      <c r="B10" s="48" t="s">
        <v>44</v>
      </c>
      <c r="C10" s="47" t="s">
        <v>1</v>
      </c>
      <c r="D10" s="47" t="s">
        <v>2</v>
      </c>
      <c r="E10" s="43" t="s">
        <v>3</v>
      </c>
      <c r="F10" s="44"/>
    </row>
    <row r="11" spans="1:12" ht="18" customHeight="1" x14ac:dyDescent="0.25">
      <c r="A11" s="46"/>
      <c r="B11" s="48"/>
      <c r="C11" s="47"/>
      <c r="D11" s="47"/>
      <c r="E11" s="38" t="s">
        <v>4</v>
      </c>
      <c r="F11" s="38" t="s">
        <v>5</v>
      </c>
    </row>
    <row r="12" spans="1:12" ht="18" customHeight="1" x14ac:dyDescent="0.15">
      <c r="A12" s="46"/>
      <c r="B12" s="48"/>
      <c r="C12" s="47"/>
      <c r="D12" s="47"/>
      <c r="E12" s="43" t="s">
        <v>46</v>
      </c>
      <c r="F12" s="44"/>
    </row>
    <row r="13" spans="1:12" s="5" customFormat="1" ht="15" customHeight="1" x14ac:dyDescent="0.25">
      <c r="A13" s="24"/>
      <c r="B13" s="15"/>
      <c r="C13" s="16"/>
      <c r="D13" s="16"/>
      <c r="E13" s="17"/>
      <c r="F13" s="17"/>
      <c r="I13" s="6"/>
    </row>
    <row r="14" spans="1:12" s="5" customFormat="1" ht="15" customHeight="1" x14ac:dyDescent="0.25">
      <c r="A14" s="25" t="s">
        <v>6</v>
      </c>
      <c r="B14" s="21">
        <f>B16+B23</f>
        <v>33849</v>
      </c>
      <c r="C14" s="35">
        <f>C16+C23</f>
        <v>878489.25</v>
      </c>
      <c r="D14" s="35">
        <f>D16+D23</f>
        <v>790167.76508999988</v>
      </c>
      <c r="E14" s="35">
        <f>+C14*1000/B14</f>
        <v>25953.181777895948</v>
      </c>
      <c r="F14" s="35">
        <f>+D14*1000/B14</f>
        <v>23343.902776743773</v>
      </c>
      <c r="G14" s="22"/>
      <c r="I14" s="6"/>
    </row>
    <row r="15" spans="1:12" s="5" customFormat="1" ht="15" customHeight="1" x14ac:dyDescent="0.25">
      <c r="A15" s="25"/>
      <c r="B15" s="18"/>
      <c r="C15" s="36"/>
      <c r="D15" s="36"/>
      <c r="E15" s="36"/>
      <c r="F15" s="36"/>
      <c r="I15" s="6"/>
    </row>
    <row r="16" spans="1:12" s="5" customFormat="1" ht="13.5" customHeight="1" x14ac:dyDescent="0.25">
      <c r="A16" s="25" t="s">
        <v>7</v>
      </c>
      <c r="B16" s="18">
        <f>SUM(B17:B21)</f>
        <v>9997</v>
      </c>
      <c r="C16" s="36">
        <f>SUM(C17:C21)</f>
        <v>259407.1</v>
      </c>
      <c r="D16" s="36">
        <f>SUM(D17:D21)</f>
        <v>223880.65878</v>
      </c>
      <c r="E16" s="36">
        <f>+C16*1000/B16</f>
        <v>25948.49454836451</v>
      </c>
      <c r="F16" s="36">
        <f>+D16*1000/B16</f>
        <v>22394.784313293989</v>
      </c>
    </row>
    <row r="17" spans="1:10" ht="13.5" customHeight="1" x14ac:dyDescent="0.25">
      <c r="A17" s="26" t="s">
        <v>8</v>
      </c>
      <c r="B17" s="20">
        <v>0</v>
      </c>
      <c r="C17" s="36">
        <v>0</v>
      </c>
      <c r="D17" s="37">
        <v>0</v>
      </c>
      <c r="E17" s="36"/>
      <c r="F17" s="36"/>
      <c r="I17" s="2"/>
    </row>
    <row r="18" spans="1:10" ht="13.5" customHeight="1" x14ac:dyDescent="0.25">
      <c r="A18" s="26" t="s">
        <v>9</v>
      </c>
      <c r="B18" s="20">
        <v>2630</v>
      </c>
      <c r="C18" s="37">
        <v>68189.55</v>
      </c>
      <c r="D18" s="37">
        <v>56794.856550000004</v>
      </c>
      <c r="E18" s="37">
        <f>+C18*1000/B18</f>
        <v>25927.585551330798</v>
      </c>
      <c r="F18" s="37">
        <f>+D18*1000/B18</f>
        <v>21595.002490494298</v>
      </c>
      <c r="I18" s="2"/>
    </row>
    <row r="19" spans="1:10" ht="13.5" customHeight="1" x14ac:dyDescent="0.25">
      <c r="A19" s="26" t="s">
        <v>10</v>
      </c>
      <c r="B19" s="20">
        <v>3306</v>
      </c>
      <c r="C19" s="37">
        <v>85780.800000000003</v>
      </c>
      <c r="D19" s="37">
        <v>73183.968860000008</v>
      </c>
      <c r="E19" s="37">
        <f t="shared" ref="E19:E21" si="0">+C19*1000/B19</f>
        <v>25947.005444646096</v>
      </c>
      <c r="F19" s="37">
        <f t="shared" ref="F19:F21" si="1">+D19*1000/B19</f>
        <v>22136.711693889902</v>
      </c>
      <c r="I19" s="2"/>
    </row>
    <row r="20" spans="1:10" ht="13.5" customHeight="1" x14ac:dyDescent="0.25">
      <c r="A20" s="26" t="s">
        <v>11</v>
      </c>
      <c r="B20" s="20">
        <v>2517</v>
      </c>
      <c r="C20" s="37">
        <v>65376.25</v>
      </c>
      <c r="D20" s="37">
        <v>60157.384290000002</v>
      </c>
      <c r="E20" s="37">
        <f t="shared" si="0"/>
        <v>25973.877632101707</v>
      </c>
      <c r="F20" s="37">
        <f t="shared" si="1"/>
        <v>23900.430786650773</v>
      </c>
      <c r="I20" s="2"/>
    </row>
    <row r="21" spans="1:10" ht="13.5" customHeight="1" x14ac:dyDescent="0.25">
      <c r="A21" s="26" t="s">
        <v>12</v>
      </c>
      <c r="B21" s="20">
        <v>1544</v>
      </c>
      <c r="C21" s="37">
        <v>40060.5</v>
      </c>
      <c r="D21" s="37">
        <v>33744.449079999999</v>
      </c>
      <c r="E21" s="37">
        <f t="shared" si="0"/>
        <v>25945.919689119171</v>
      </c>
      <c r="F21" s="37">
        <f t="shared" si="1"/>
        <v>21855.213134715024</v>
      </c>
    </row>
    <row r="22" spans="1:10" s="5" customFormat="1" ht="13.5" customHeight="1" x14ac:dyDescent="0.25">
      <c r="A22" s="24"/>
      <c r="B22" s="19"/>
      <c r="C22" s="37"/>
      <c r="D22" s="37"/>
      <c r="E22" s="37"/>
      <c r="F22" s="37"/>
      <c r="I22" s="6"/>
      <c r="J22" s="6"/>
    </row>
    <row r="23" spans="1:10" s="5" customFormat="1" ht="13.5" customHeight="1" x14ac:dyDescent="0.25">
      <c r="A23" s="25" t="s">
        <v>45</v>
      </c>
      <c r="B23" s="21">
        <f>SUM(B24:B54)</f>
        <v>23852</v>
      </c>
      <c r="C23" s="35">
        <f>SUM(C24:C54)</f>
        <v>619082.15</v>
      </c>
      <c r="D23" s="35">
        <f>SUM(D24:D54)</f>
        <v>566287.10630999994</v>
      </c>
      <c r="E23" s="35">
        <f t="shared" ref="E23:E54" si="2">+C23*1000/B23</f>
        <v>25955.146318966963</v>
      </c>
      <c r="F23" s="35">
        <f t="shared" ref="F23:F54" si="3">+D23*1000/B23</f>
        <v>23741.703266392753</v>
      </c>
      <c r="G23" s="22"/>
      <c r="I23" s="6"/>
      <c r="J23" s="6"/>
    </row>
    <row r="24" spans="1:10" ht="13.5" customHeight="1" x14ac:dyDescent="0.25">
      <c r="A24" s="26" t="s">
        <v>13</v>
      </c>
      <c r="B24" s="20">
        <v>405</v>
      </c>
      <c r="C24" s="37">
        <v>10483.35</v>
      </c>
      <c r="D24" s="37">
        <v>9462.4700800000028</v>
      </c>
      <c r="E24" s="37">
        <f t="shared" si="2"/>
        <v>25884.814814814814</v>
      </c>
      <c r="F24" s="37">
        <f t="shared" si="3"/>
        <v>23364.123654320993</v>
      </c>
      <c r="I24" s="2"/>
      <c r="J24" s="2"/>
    </row>
    <row r="25" spans="1:10" ht="13.5" customHeight="1" x14ac:dyDescent="0.25">
      <c r="A25" s="26" t="s">
        <v>14</v>
      </c>
      <c r="B25" s="20">
        <v>532</v>
      </c>
      <c r="C25" s="37">
        <v>13824.8</v>
      </c>
      <c r="D25" s="37">
        <v>12690.160440000001</v>
      </c>
      <c r="E25" s="37">
        <f t="shared" si="2"/>
        <v>25986.466165413534</v>
      </c>
      <c r="F25" s="37">
        <f t="shared" si="3"/>
        <v>23853.685037593987</v>
      </c>
      <c r="I25" s="2"/>
      <c r="J25" s="2"/>
    </row>
    <row r="26" spans="1:10" ht="13.5" customHeight="1" x14ac:dyDescent="0.25">
      <c r="A26" s="26" t="s">
        <v>15</v>
      </c>
      <c r="B26" s="20">
        <v>455</v>
      </c>
      <c r="C26" s="37">
        <v>11824.95</v>
      </c>
      <c r="D26" s="37">
        <v>10552.788990000001</v>
      </c>
      <c r="E26" s="37">
        <f t="shared" si="2"/>
        <v>25988.9010989011</v>
      </c>
      <c r="F26" s="37">
        <f t="shared" si="3"/>
        <v>23192.942835164835</v>
      </c>
      <c r="I26" s="2"/>
      <c r="J26" s="2"/>
    </row>
    <row r="27" spans="1:10" ht="13.5" customHeight="1" x14ac:dyDescent="0.25">
      <c r="A27" s="26" t="s">
        <v>16</v>
      </c>
      <c r="B27" s="20">
        <v>389</v>
      </c>
      <c r="C27" s="37">
        <v>10106</v>
      </c>
      <c r="D27" s="37">
        <v>9596.9667100000006</v>
      </c>
      <c r="E27" s="37">
        <f t="shared" si="2"/>
        <v>25979.43444730077</v>
      </c>
      <c r="F27" s="37">
        <f t="shared" si="3"/>
        <v>24670.86557840617</v>
      </c>
      <c r="I27" s="2"/>
      <c r="J27" s="2"/>
    </row>
    <row r="28" spans="1:10" ht="13.5" customHeight="1" x14ac:dyDescent="0.25">
      <c r="A28" s="26" t="s">
        <v>17</v>
      </c>
      <c r="B28" s="20">
        <v>866</v>
      </c>
      <c r="C28" s="37">
        <v>22459.4</v>
      </c>
      <c r="D28" s="37">
        <v>20772.625730000003</v>
      </c>
      <c r="E28" s="37">
        <f t="shared" si="2"/>
        <v>25934.642032332562</v>
      </c>
      <c r="F28" s="37">
        <f t="shared" si="3"/>
        <v>23986.865739030029</v>
      </c>
      <c r="I28" s="2"/>
      <c r="J28" s="2"/>
    </row>
    <row r="29" spans="1:10" ht="13.5" customHeight="1" x14ac:dyDescent="0.25">
      <c r="A29" s="26" t="s">
        <v>18</v>
      </c>
      <c r="B29" s="20">
        <v>300</v>
      </c>
      <c r="C29" s="37">
        <v>7787.15</v>
      </c>
      <c r="D29" s="37">
        <v>6680.5075199999992</v>
      </c>
      <c r="E29" s="37">
        <f t="shared" si="2"/>
        <v>25957.166666666668</v>
      </c>
      <c r="F29" s="37">
        <f t="shared" si="3"/>
        <v>22268.358399999997</v>
      </c>
      <c r="I29" s="2"/>
      <c r="J29" s="2"/>
    </row>
    <row r="30" spans="1:10" ht="13.5" customHeight="1" x14ac:dyDescent="0.25">
      <c r="A30" s="26" t="s">
        <v>19</v>
      </c>
      <c r="B30" s="20">
        <v>823</v>
      </c>
      <c r="C30" s="37">
        <v>21368.3</v>
      </c>
      <c r="D30" s="37">
        <v>20309.609989999997</v>
      </c>
      <c r="E30" s="37">
        <f t="shared" si="2"/>
        <v>25963.912515188335</v>
      </c>
      <c r="F30" s="37">
        <f t="shared" si="3"/>
        <v>24677.533402187117</v>
      </c>
      <c r="I30" s="2"/>
      <c r="J30" s="2"/>
    </row>
    <row r="31" spans="1:10" ht="13.5" customHeight="1" x14ac:dyDescent="0.25">
      <c r="A31" s="26" t="s">
        <v>20</v>
      </c>
      <c r="B31" s="20">
        <v>955</v>
      </c>
      <c r="C31" s="37">
        <v>24796.55</v>
      </c>
      <c r="D31" s="37">
        <v>22463.768690000001</v>
      </c>
      <c r="E31" s="37">
        <f t="shared" si="2"/>
        <v>25964.97382198953</v>
      </c>
      <c r="F31" s="37">
        <f t="shared" si="3"/>
        <v>23522.270879581152</v>
      </c>
      <c r="I31" s="2"/>
      <c r="J31" s="2"/>
    </row>
    <row r="32" spans="1:10" ht="13.5" customHeight="1" x14ac:dyDescent="0.25">
      <c r="A32" s="26" t="s">
        <v>21</v>
      </c>
      <c r="B32" s="20">
        <v>705</v>
      </c>
      <c r="C32" s="37">
        <v>18279.75</v>
      </c>
      <c r="D32" s="37">
        <v>16425.64114</v>
      </c>
      <c r="E32" s="37">
        <f t="shared" si="2"/>
        <v>25928.723404255321</v>
      </c>
      <c r="F32" s="37">
        <f t="shared" si="3"/>
        <v>23298.781758865251</v>
      </c>
      <c r="I32" s="2"/>
      <c r="J32" s="2"/>
    </row>
    <row r="33" spans="1:10" ht="13.5" customHeight="1" x14ac:dyDescent="0.25">
      <c r="A33" s="26" t="s">
        <v>22</v>
      </c>
      <c r="B33" s="20">
        <v>758</v>
      </c>
      <c r="C33" s="37">
        <v>19674</v>
      </c>
      <c r="D33" s="37">
        <v>18507.898799999999</v>
      </c>
      <c r="E33" s="37">
        <f t="shared" si="2"/>
        <v>25955.145118733508</v>
      </c>
      <c r="F33" s="37">
        <f t="shared" si="3"/>
        <v>24416.753034300793</v>
      </c>
      <c r="I33" s="2"/>
      <c r="J33" s="2"/>
    </row>
    <row r="34" spans="1:10" ht="13.5" customHeight="1" x14ac:dyDescent="0.25">
      <c r="A34" s="26" t="s">
        <v>23</v>
      </c>
      <c r="B34" s="20">
        <v>1083</v>
      </c>
      <c r="C34" s="37">
        <v>28138.35</v>
      </c>
      <c r="D34" s="37">
        <v>26248.947090000005</v>
      </c>
      <c r="E34" s="37">
        <f t="shared" si="2"/>
        <v>25981.855955678671</v>
      </c>
      <c r="F34" s="37">
        <f t="shared" si="3"/>
        <v>24237.254930747924</v>
      </c>
      <c r="I34" s="2"/>
      <c r="J34" s="2"/>
    </row>
    <row r="35" spans="1:10" ht="13.5" customHeight="1" x14ac:dyDescent="0.25">
      <c r="A35" s="26" t="s">
        <v>24</v>
      </c>
      <c r="B35" s="20">
        <v>661</v>
      </c>
      <c r="C35" s="37">
        <v>17124.05</v>
      </c>
      <c r="D35" s="37">
        <v>15828.165710000003</v>
      </c>
      <c r="E35" s="37">
        <f t="shared" si="2"/>
        <v>25906.27836611195</v>
      </c>
      <c r="F35" s="37">
        <f t="shared" si="3"/>
        <v>23945.787760968233</v>
      </c>
      <c r="I35" s="2"/>
      <c r="J35" s="2"/>
    </row>
    <row r="36" spans="1:10" ht="13.5" customHeight="1" x14ac:dyDescent="0.25">
      <c r="A36" s="26" t="s">
        <v>25</v>
      </c>
      <c r="B36" s="20">
        <v>1223</v>
      </c>
      <c r="C36" s="37">
        <v>31745.25</v>
      </c>
      <c r="D36" s="37">
        <v>27962.112659999995</v>
      </c>
      <c r="E36" s="37">
        <f t="shared" si="2"/>
        <v>25956.86835650041</v>
      </c>
      <c r="F36" s="37">
        <f t="shared" si="3"/>
        <v>22863.542649223218</v>
      </c>
      <c r="I36" s="2"/>
      <c r="J36" s="2"/>
    </row>
    <row r="37" spans="1:10" ht="13.5" customHeight="1" x14ac:dyDescent="0.25">
      <c r="A37" s="26" t="s">
        <v>26</v>
      </c>
      <c r="B37" s="20">
        <v>1654</v>
      </c>
      <c r="C37" s="37">
        <v>42933.65</v>
      </c>
      <c r="D37" s="37">
        <v>38273.81194</v>
      </c>
      <c r="E37" s="37">
        <f t="shared" si="2"/>
        <v>25957.466747279323</v>
      </c>
      <c r="F37" s="37">
        <f t="shared" si="3"/>
        <v>23140.152321644498</v>
      </c>
      <c r="I37" s="2"/>
      <c r="J37" s="2"/>
    </row>
    <row r="38" spans="1:10" ht="13.5" customHeight="1" x14ac:dyDescent="0.25">
      <c r="A38" s="26" t="s">
        <v>27</v>
      </c>
      <c r="B38" s="20">
        <v>1202</v>
      </c>
      <c r="C38" s="37">
        <v>31202.5</v>
      </c>
      <c r="D38" s="37">
        <v>27042.691080000001</v>
      </c>
      <c r="E38" s="37">
        <f t="shared" si="2"/>
        <v>25958.81863560732</v>
      </c>
      <c r="F38" s="37">
        <f t="shared" si="3"/>
        <v>22498.079101497508</v>
      </c>
      <c r="I38" s="2"/>
      <c r="J38" s="2"/>
    </row>
    <row r="39" spans="1:10" ht="13.5" customHeight="1" x14ac:dyDescent="0.25">
      <c r="A39" s="26" t="s">
        <v>28</v>
      </c>
      <c r="B39" s="20">
        <v>654</v>
      </c>
      <c r="C39" s="37">
        <v>16978.05</v>
      </c>
      <c r="D39" s="37">
        <v>15770.65112</v>
      </c>
      <c r="E39" s="37">
        <f t="shared" si="2"/>
        <v>25960.32110091743</v>
      </c>
      <c r="F39" s="37">
        <f t="shared" si="3"/>
        <v>24114.145443425077</v>
      </c>
      <c r="I39" s="2"/>
      <c r="J39" s="2"/>
    </row>
    <row r="40" spans="1:10" ht="13.5" customHeight="1" x14ac:dyDescent="0.25">
      <c r="A40" s="26" t="s">
        <v>29</v>
      </c>
      <c r="B40" s="20">
        <v>393</v>
      </c>
      <c r="C40" s="37">
        <v>10201.65</v>
      </c>
      <c r="D40" s="37">
        <v>8975.7252599999993</v>
      </c>
      <c r="E40" s="37">
        <f t="shared" si="2"/>
        <v>25958.396946564884</v>
      </c>
      <c r="F40" s="37">
        <f t="shared" si="3"/>
        <v>22838.995572519085</v>
      </c>
      <c r="I40" s="2"/>
      <c r="J40" s="2"/>
    </row>
    <row r="41" spans="1:10" ht="13.5" customHeight="1" x14ac:dyDescent="0.25">
      <c r="A41" s="26" t="s">
        <v>30</v>
      </c>
      <c r="B41" s="20">
        <v>677</v>
      </c>
      <c r="C41" s="37">
        <v>17580.2</v>
      </c>
      <c r="D41" s="37">
        <v>16414.42801</v>
      </c>
      <c r="E41" s="37">
        <f t="shared" si="2"/>
        <v>25967.799113737074</v>
      </c>
      <c r="F41" s="37">
        <f t="shared" si="3"/>
        <v>24245.831624815361</v>
      </c>
      <c r="I41" s="2"/>
      <c r="J41" s="2"/>
    </row>
    <row r="42" spans="1:10" ht="13.5" customHeight="1" x14ac:dyDescent="0.25">
      <c r="A42" s="26" t="s">
        <v>31</v>
      </c>
      <c r="B42" s="20">
        <v>1227</v>
      </c>
      <c r="C42" s="37">
        <v>31895.4</v>
      </c>
      <c r="D42" s="37">
        <v>31171.739540000002</v>
      </c>
      <c r="E42" s="37">
        <f t="shared" si="2"/>
        <v>25994.621026894867</v>
      </c>
      <c r="F42" s="37">
        <f t="shared" si="3"/>
        <v>25404.840700896497</v>
      </c>
      <c r="I42" s="2"/>
      <c r="J42" s="2"/>
    </row>
    <row r="43" spans="1:10" ht="13.5" customHeight="1" x14ac:dyDescent="0.25">
      <c r="A43" s="26" t="s">
        <v>32</v>
      </c>
      <c r="B43" s="20">
        <v>668</v>
      </c>
      <c r="C43" s="37">
        <v>17336.8</v>
      </c>
      <c r="D43" s="37">
        <v>16979.264019999999</v>
      </c>
      <c r="E43" s="37">
        <f t="shared" si="2"/>
        <v>25953.293413173651</v>
      </c>
      <c r="F43" s="37">
        <f t="shared" si="3"/>
        <v>25418.05991017964</v>
      </c>
      <c r="I43" s="2"/>
      <c r="J43" s="2"/>
    </row>
    <row r="44" spans="1:10" ht="13.5" customHeight="1" x14ac:dyDescent="0.25">
      <c r="A44" s="26" t="s">
        <v>33</v>
      </c>
      <c r="B44" s="20">
        <v>509</v>
      </c>
      <c r="C44" s="37">
        <v>13213.55</v>
      </c>
      <c r="D44" s="37">
        <v>12311.711160000001</v>
      </c>
      <c r="E44" s="37">
        <f t="shared" si="2"/>
        <v>25959.823182711199</v>
      </c>
      <c r="F44" s="37">
        <f t="shared" si="3"/>
        <v>24188.037642436149</v>
      </c>
      <c r="I44" s="2"/>
      <c r="J44" s="2"/>
    </row>
    <row r="45" spans="1:10" ht="13.5" customHeight="1" x14ac:dyDescent="0.25">
      <c r="A45" s="26" t="s">
        <v>34</v>
      </c>
      <c r="B45" s="20">
        <v>275</v>
      </c>
      <c r="C45" s="37">
        <v>7148.7</v>
      </c>
      <c r="D45" s="37">
        <v>6383.2114599999995</v>
      </c>
      <c r="E45" s="37">
        <f t="shared" si="2"/>
        <v>25995.272727272728</v>
      </c>
      <c r="F45" s="37">
        <f t="shared" si="3"/>
        <v>23211.678036363635</v>
      </c>
      <c r="I45" s="2"/>
      <c r="J45" s="2"/>
    </row>
    <row r="46" spans="1:10" ht="13.5" customHeight="1" x14ac:dyDescent="0.25">
      <c r="A46" s="26" t="s">
        <v>35</v>
      </c>
      <c r="B46" s="20">
        <v>942</v>
      </c>
      <c r="C46" s="37">
        <v>24385.05</v>
      </c>
      <c r="D46" s="37">
        <v>21846.844509999999</v>
      </c>
      <c r="E46" s="37">
        <f t="shared" si="2"/>
        <v>25886.464968152864</v>
      </c>
      <c r="F46" s="37">
        <f t="shared" si="3"/>
        <v>23191.979309978768</v>
      </c>
      <c r="I46" s="2"/>
      <c r="J46" s="2"/>
    </row>
    <row r="47" spans="1:10" ht="13.5" customHeight="1" x14ac:dyDescent="0.25">
      <c r="A47" s="26" t="s">
        <v>36</v>
      </c>
      <c r="B47" s="20">
        <v>1018</v>
      </c>
      <c r="C47" s="37">
        <v>26383.7</v>
      </c>
      <c r="D47" s="37">
        <v>23423.257839999998</v>
      </c>
      <c r="E47" s="37">
        <f t="shared" si="2"/>
        <v>25917.190569744598</v>
      </c>
      <c r="F47" s="37">
        <f t="shared" si="3"/>
        <v>23009.094145383104</v>
      </c>
      <c r="I47" s="2"/>
      <c r="J47" s="2"/>
    </row>
    <row r="48" spans="1:10" ht="13.5" customHeight="1" x14ac:dyDescent="0.25">
      <c r="A48" s="26" t="s">
        <v>37</v>
      </c>
      <c r="B48" s="20">
        <v>842</v>
      </c>
      <c r="C48" s="37">
        <v>21855.25</v>
      </c>
      <c r="D48" s="37">
        <v>20056.669150000002</v>
      </c>
      <c r="E48" s="37">
        <f t="shared" si="2"/>
        <v>25956.353919239904</v>
      </c>
      <c r="F48" s="37">
        <f t="shared" si="3"/>
        <v>23820.272149643708</v>
      </c>
      <c r="I48" s="2"/>
    </row>
    <row r="49" spans="1:10" ht="13.5" customHeight="1" x14ac:dyDescent="0.25">
      <c r="A49" s="26" t="s">
        <v>38</v>
      </c>
      <c r="B49" s="20">
        <v>379</v>
      </c>
      <c r="C49" s="37">
        <v>9847.0499999999993</v>
      </c>
      <c r="D49" s="37">
        <v>9559.9831400000003</v>
      </c>
      <c r="E49" s="37">
        <f t="shared" si="2"/>
        <v>25981.662269129287</v>
      </c>
      <c r="F49" s="37">
        <f t="shared" si="3"/>
        <v>25224.229920844329</v>
      </c>
      <c r="I49" s="2"/>
      <c r="J49" s="2"/>
    </row>
    <row r="50" spans="1:10" ht="13.5" customHeight="1" x14ac:dyDescent="0.25">
      <c r="A50" s="26" t="s">
        <v>39</v>
      </c>
      <c r="B50" s="20">
        <v>997</v>
      </c>
      <c r="C50" s="37">
        <v>25899.95</v>
      </c>
      <c r="D50" s="37">
        <v>23128.68187</v>
      </c>
      <c r="E50" s="37">
        <f t="shared" si="2"/>
        <v>25977.883650952859</v>
      </c>
      <c r="F50" s="37">
        <f t="shared" si="3"/>
        <v>23198.276700100301</v>
      </c>
      <c r="I50" s="2"/>
      <c r="J50" s="2"/>
    </row>
    <row r="51" spans="1:10" ht="13.5" customHeight="1" x14ac:dyDescent="0.25">
      <c r="A51" s="26" t="s">
        <v>40</v>
      </c>
      <c r="B51" s="20">
        <v>360</v>
      </c>
      <c r="C51" s="37">
        <v>9310.7000000000007</v>
      </c>
      <c r="D51" s="37">
        <v>8324.8335400000014</v>
      </c>
      <c r="E51" s="37">
        <f t="shared" si="2"/>
        <v>25863.055555555555</v>
      </c>
      <c r="F51" s="37">
        <f t="shared" si="3"/>
        <v>23124.537611111118</v>
      </c>
      <c r="I51" s="2"/>
      <c r="J51" s="2"/>
    </row>
    <row r="52" spans="1:10" ht="13.5" customHeight="1" x14ac:dyDescent="0.25">
      <c r="A52" s="26" t="s">
        <v>41</v>
      </c>
      <c r="B52" s="20">
        <v>1575</v>
      </c>
      <c r="C52" s="37">
        <v>40876.75</v>
      </c>
      <c r="D52" s="37">
        <v>37163.604859999999</v>
      </c>
      <c r="E52" s="37">
        <f t="shared" si="2"/>
        <v>25953.492063492064</v>
      </c>
      <c r="F52" s="37">
        <f t="shared" si="3"/>
        <v>23595.939593650794</v>
      </c>
      <c r="I52" s="2"/>
      <c r="J52" s="2"/>
    </row>
    <row r="53" spans="1:10" ht="13.5" customHeight="1" x14ac:dyDescent="0.25">
      <c r="A53" s="26" t="s">
        <v>42</v>
      </c>
      <c r="B53" s="20">
        <v>864</v>
      </c>
      <c r="C53" s="37">
        <v>22439.5</v>
      </c>
      <c r="D53" s="37">
        <v>20898.191050000001</v>
      </c>
      <c r="E53" s="37">
        <f t="shared" si="2"/>
        <v>25971.643518518518</v>
      </c>
      <c r="F53" s="37">
        <f t="shared" si="3"/>
        <v>24187.721122685187</v>
      </c>
      <c r="G53" s="3"/>
      <c r="H53" s="3"/>
      <c r="I53" s="4"/>
      <c r="J53" s="4"/>
    </row>
    <row r="54" spans="1:10" ht="13.5" customHeight="1" x14ac:dyDescent="0.25">
      <c r="A54" s="26" t="s">
        <v>43</v>
      </c>
      <c r="B54" s="20">
        <v>461</v>
      </c>
      <c r="C54" s="37">
        <v>11981.8</v>
      </c>
      <c r="D54" s="37">
        <v>11060.14321</v>
      </c>
      <c r="E54" s="37">
        <f t="shared" si="2"/>
        <v>25990.889370932753</v>
      </c>
      <c r="F54" s="37">
        <f t="shared" si="3"/>
        <v>23991.633861171369</v>
      </c>
    </row>
    <row r="55" spans="1:10" ht="13.5" customHeight="1" x14ac:dyDescent="0.25">
      <c r="A55" s="32"/>
      <c r="B55" s="33"/>
      <c r="C55" s="34"/>
      <c r="D55" s="34"/>
      <c r="E55" s="34"/>
      <c r="F55" s="34"/>
    </row>
    <row r="56" spans="1:10" ht="12.75" x14ac:dyDescent="0.2">
      <c r="A56" s="27"/>
      <c r="B56" s="8"/>
      <c r="C56" s="10"/>
      <c r="D56" s="10"/>
      <c r="E56" s="7"/>
      <c r="F56" s="7"/>
    </row>
    <row r="57" spans="1:10" ht="12.75" x14ac:dyDescent="0.2">
      <c r="A57" s="27"/>
      <c r="B57" s="8"/>
      <c r="C57" s="10"/>
      <c r="D57" s="10"/>
      <c r="E57" s="7"/>
      <c r="F57" s="7"/>
    </row>
    <row r="58" spans="1:10" ht="12.75" x14ac:dyDescent="0.2">
      <c r="A58" s="27"/>
      <c r="B58" s="8"/>
      <c r="C58" s="10"/>
      <c r="D58" s="10"/>
      <c r="E58" s="7"/>
      <c r="F58" s="7"/>
    </row>
    <row r="59" spans="1:10" ht="12.75" x14ac:dyDescent="0.2">
      <c r="A59" s="27"/>
      <c r="B59" s="8"/>
      <c r="C59" s="10"/>
      <c r="D59" s="10"/>
      <c r="E59" s="7"/>
      <c r="F59" s="7"/>
    </row>
    <row r="60" spans="1:10" ht="12.75" x14ac:dyDescent="0.2">
      <c r="A60" s="27"/>
      <c r="B60" s="8"/>
      <c r="C60" s="10"/>
      <c r="D60" s="10"/>
      <c r="E60" s="7"/>
      <c r="F60" s="7"/>
    </row>
    <row r="61" spans="1:10" ht="12.75" x14ac:dyDescent="0.2">
      <c r="A61" s="27"/>
      <c r="B61" s="8"/>
      <c r="C61" s="10"/>
      <c r="D61" s="10"/>
      <c r="E61" s="7"/>
      <c r="F61" s="7"/>
    </row>
    <row r="62" spans="1:10" ht="12.75" x14ac:dyDescent="0.2">
      <c r="A62" s="27"/>
      <c r="B62" s="8"/>
      <c r="C62" s="10"/>
      <c r="D62" s="10"/>
      <c r="E62" s="7"/>
      <c r="F62" s="7"/>
    </row>
    <row r="63" spans="1:10" ht="12.75" x14ac:dyDescent="0.2">
      <c r="A63" s="27"/>
      <c r="B63" s="8"/>
      <c r="C63" s="10"/>
      <c r="D63" s="10"/>
      <c r="E63" s="7"/>
      <c r="F63" s="7"/>
    </row>
    <row r="64" spans="1:10" ht="12.75" x14ac:dyDescent="0.2">
      <c r="A64" s="27"/>
      <c r="B64" s="8"/>
      <c r="C64" s="10"/>
      <c r="D64" s="10"/>
      <c r="E64" s="7"/>
      <c r="F64" s="7"/>
    </row>
    <row r="65" spans="1:6" ht="12.75" x14ac:dyDescent="0.2">
      <c r="A65" s="27"/>
      <c r="B65" s="8"/>
      <c r="C65" s="10"/>
      <c r="D65" s="10"/>
      <c r="E65" s="7"/>
      <c r="F65" s="7"/>
    </row>
    <row r="66" spans="1:6" ht="12.75" x14ac:dyDescent="0.2">
      <c r="A66" s="27"/>
      <c r="B66" s="8"/>
      <c r="C66" s="10"/>
      <c r="D66" s="10"/>
      <c r="E66" s="7"/>
      <c r="F66" s="7"/>
    </row>
    <row r="67" spans="1:6" ht="12.75" x14ac:dyDescent="0.2">
      <c r="A67" s="27"/>
      <c r="B67" s="8"/>
      <c r="C67" s="10"/>
      <c r="D67" s="10"/>
      <c r="E67" s="7"/>
      <c r="F67" s="7"/>
    </row>
    <row r="68" spans="1:6" ht="12.75" x14ac:dyDescent="0.2">
      <c r="A68" s="27"/>
      <c r="B68" s="8"/>
      <c r="C68" s="10"/>
      <c r="D68" s="10"/>
      <c r="E68" s="7"/>
      <c r="F68" s="7"/>
    </row>
    <row r="69" spans="1:6" ht="12.75" x14ac:dyDescent="0.2">
      <c r="A69" s="27"/>
      <c r="B69" s="8"/>
      <c r="C69" s="10"/>
      <c r="D69" s="10"/>
      <c r="E69" s="7"/>
      <c r="F69" s="7"/>
    </row>
    <row r="70" spans="1:6" ht="12.75" x14ac:dyDescent="0.2">
      <c r="A70" s="27"/>
      <c r="B70" s="8"/>
      <c r="C70" s="10"/>
      <c r="D70" s="10"/>
      <c r="E70" s="7"/>
      <c r="F70" s="7"/>
    </row>
    <row r="71" spans="1:6" ht="12.75" x14ac:dyDescent="0.2">
      <c r="A71" s="27"/>
      <c r="B71" s="8"/>
      <c r="C71" s="10"/>
      <c r="D71" s="10"/>
      <c r="E71" s="7"/>
      <c r="F71" s="7"/>
    </row>
    <row r="72" spans="1:6" x14ac:dyDescent="0.15">
      <c r="E72" s="12"/>
      <c r="F72" s="12"/>
    </row>
    <row r="73" spans="1:6" x14ac:dyDescent="0.15">
      <c r="E73" s="12"/>
      <c r="F73" s="12"/>
    </row>
    <row r="74" spans="1:6" x14ac:dyDescent="0.15">
      <c r="E74" s="12"/>
      <c r="F74" s="12"/>
    </row>
    <row r="75" spans="1:6" x14ac:dyDescent="0.15">
      <c r="E75" s="12"/>
      <c r="F75" s="12"/>
    </row>
  </sheetData>
  <mergeCells count="10">
    <mergeCell ref="E12:F12"/>
    <mergeCell ref="A10:A12"/>
    <mergeCell ref="C10:C12"/>
    <mergeCell ref="D10:D12"/>
    <mergeCell ref="B10:B12"/>
    <mergeCell ref="A1:F1"/>
    <mergeCell ref="E9:F9"/>
    <mergeCell ref="A8:F8"/>
    <mergeCell ref="E10:F10"/>
    <mergeCell ref="A6:F6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4.5.2_2015</vt:lpstr>
      <vt:lpstr>A_IMPRESIÓN_IM</vt:lpstr>
      <vt:lpstr>'4.5.2_2015'!Área_de_impresión</vt:lpstr>
      <vt:lpstr>'4.5.2_2015'!Imprimir_área_IM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2015-03-10T21:13:10Z</cp:lastPrinted>
  <dcterms:created xsi:type="dcterms:W3CDTF">2004-01-22T15:00:06Z</dcterms:created>
  <dcterms:modified xsi:type="dcterms:W3CDTF">2016-03-09T18:05:24Z</dcterms:modified>
</cp:coreProperties>
</file>